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mvm.datastore.ed.ac.uk\cmvm\smgphs\users\avonkri\uoe official\website\protocols\"/>
    </mc:Choice>
  </mc:AlternateContent>
  <xr:revisionPtr revIDLastSave="0" documentId="13_ncr:1_{EA590570-ED27-41C6-BB1B-C21B0D8B0F7B}" xr6:coauthVersionLast="47" xr6:coauthVersionMax="47" xr10:uidLastSave="{00000000-0000-0000-0000-000000000000}"/>
  <bookViews>
    <workbookView xWindow="2595" yWindow="4800" windowWidth="23445" windowHeight="9870" activeTab="2" xr2:uid="{00000000-000D-0000-FFFF-FFFF00000000}"/>
  </bookViews>
  <sheets>
    <sheet name="Submission Form" sheetId="1" r:id="rId1"/>
    <sheet name="Sample List" sheetId="2" r:id="rId2"/>
    <sheet name="Instruction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2" i="2" l="1"/>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L4" i="2"/>
  <c r="L3" i="2"/>
  <c r="C13" i="1"/>
</calcChain>
</file>

<file path=xl/sharedStrings.xml><?xml version="1.0" encoding="utf-8"?>
<sst xmlns="http://schemas.openxmlformats.org/spreadsheetml/2006/main" count="96" uniqueCount="96">
  <si>
    <t>IGC Mass Spec - Sample Submission Form</t>
  </si>
  <si>
    <t>* = Required field</t>
  </si>
  <si>
    <t xml:space="preserve">  PROJECT IDENTIFICATION</t>
  </si>
  <si>
    <t>Lab Name *</t>
  </si>
  <si>
    <t>Service Type *</t>
  </si>
  <si>
    <t>e.g., Gammoh-lab, kriegsheim-lab, Chen-lab</t>
  </si>
  <si>
    <t>Submitter First Name *</t>
  </si>
  <si>
    <t>Experiment Short Name *</t>
  </si>
  <si>
    <t>Used in folder/file naming, e.g., Tamara, Andrew</t>
  </si>
  <si>
    <t>Brief stub, e.g., Dexo_Comparison, TMT_phospho, KO_screen</t>
  </si>
  <si>
    <t>Folder preview:</t>
  </si>
  <si>
    <t xml:space="preserve">  CONTACT INFORMATION</t>
  </si>
  <si>
    <t>Principal Investigator *</t>
  </si>
  <si>
    <t>PI Email *</t>
  </si>
  <si>
    <t>Submitter Email *</t>
  </si>
  <si>
    <t>Institution / Department *</t>
  </si>
  <si>
    <t>Billing / PO Number</t>
  </si>
  <si>
    <t xml:space="preserve">  EXPERIMENT DETAILS</t>
  </si>
  <si>
    <t>Analysis Type *</t>
  </si>
  <si>
    <t>e.g., DIA, DDA, TMT 16-plex, label-free, targeted MRM, PRM, untargeted metabolomics</t>
  </si>
  <si>
    <t>Number of Samples *</t>
  </si>
  <si>
    <t>Number of Conditions</t>
  </si>
  <si>
    <t>Organism *</t>
  </si>
  <si>
    <t>Second Organism (if mixed)</t>
  </si>
  <si>
    <t>Brief Description</t>
  </si>
  <si>
    <t>What's the biological question? Helps us flag issues during processing.</t>
  </si>
  <si>
    <t xml:space="preserve">  SAMPLE PREPARATION</t>
  </si>
  <si>
    <t>Sample State *</t>
  </si>
  <si>
    <t>Digestion Status *</t>
  </si>
  <si>
    <t>Estimated Protein Amount</t>
  </si>
  <si>
    <t>Buffer / Solvent</t>
  </si>
  <si>
    <t>Per sample, e.g., 50 µg, unknown, BCA done</t>
  </si>
  <si>
    <t>e.g., 8M urea, RIPA, 50mM TEAB, PBS, 80% MeOH</t>
  </si>
  <si>
    <t>Labelling</t>
  </si>
  <si>
    <t>Enrichment</t>
  </si>
  <si>
    <t xml:space="preserve">  SAFETY &amp; SHIPPING</t>
  </si>
  <si>
    <t>Biohazard Level *</t>
  </si>
  <si>
    <t>Human-derived? *</t>
  </si>
  <si>
    <t>Storage Requirement *</t>
  </si>
  <si>
    <t>Return Samples?</t>
  </si>
  <si>
    <t>Shipping Date / Tracking</t>
  </si>
  <si>
    <t>Additional Notes</t>
  </si>
  <si>
    <t>List all samples below. Sample Name should match your tube labels. File names will be auto-generated from Date + Submitter + Sample Name.</t>
  </si>
  <si>
    <t>#</t>
  </si>
  <si>
    <t>Sample Name *</t>
  </si>
  <si>
    <t>Condition / Group *</t>
  </si>
  <si>
    <t>Replicate</t>
  </si>
  <si>
    <t>Sample Type</t>
  </si>
  <si>
    <t>Organism</t>
  </si>
  <si>
    <t>Concentration</t>
  </si>
  <si>
    <t>Volume (µL)</t>
  </si>
  <si>
    <t>Container</t>
  </si>
  <si>
    <t>Tube Label</t>
  </si>
  <si>
    <t>Notes</t>
  </si>
  <si>
    <t>File Name Preview</t>
  </si>
  <si>
    <t>Sample names: use underscores not spaces, avoid special characters (/ \ * ? #). Names must be unique. These become your raw file names.</t>
  </si>
  <si>
    <t>HOW TO SUBMIT SAMPLES TO IGC MASS SPEC</t>
  </si>
  <si>
    <t>1. Fill in the 'Submission Form' tab — all fields marked * are required.</t>
  </si>
  <si>
    <t>2. List every sample in the 'Sample List' tab — one row per sample.</t>
  </si>
  <si>
    <t>3. Use the dropdown menus where available (click the cell to see options).</t>
  </si>
  <si>
    <t>5. You will receive a confirmation with your project folder name.</t>
  </si>
  <si>
    <t>NAMING CONVENTIONS</t>
  </si>
  <si>
    <t>Your data folder will be named:  {Lab}-lab/{Date}_{Submitter}_{Experiment}/</t>
  </si>
  <si>
    <t>Your raw files will be named:    {Date}_{Submitter}_{SampleName}.raw</t>
  </si>
  <si>
    <t>Example folder:  Gammoh-lab/20260311_Tamara_Dexo_Comparison/</t>
  </si>
  <si>
    <t>Example files:   20260311_Tamara_PPP_dexo_4_R4.raw</t>
  </si>
  <si>
    <t xml:space="preserve">                 20260311_Tamara_PP_dexo_2_R2.raw</t>
  </si>
  <si>
    <t>SAMPLE NAMING RULES</t>
  </si>
  <si>
    <t>Good:  WT_rep1, KO_drug_24h_R2, PPP_dexo_4_R4, Ctrl_siRNA_R3</t>
  </si>
  <si>
    <t>Bad:   Sample 1, my sample/test, 24h+drug#2, sample (2)</t>
  </si>
  <si>
    <t>- Use underscores instead of spaces</t>
  </si>
  <si>
    <t>- Include condition and replicate in the name</t>
  </si>
  <si>
    <t>- Use R1, R2, R3 for replicates (consistent with facility convention)</t>
  </si>
  <si>
    <t>- Avoid: spaces, slashes, brackets, hash, question marks, plus signs</t>
  </si>
  <si>
    <t>- These names appear in your final data — be consistent!</t>
  </si>
  <si>
    <t>WHAT HAPPENS NEXT</t>
  </si>
  <si>
    <t>1. We review your submission and confirm.</t>
  </si>
  <si>
    <t>2. Ship samples according to storage requirements listed in the form.</t>
  </si>
  <si>
    <t>3. We photograph and log samples on arrival.</t>
  </si>
  <si>
    <t>4. Processing and analysis proceed in queue order.</t>
  </si>
  <si>
    <t>5. Data delivered to your project folder on the shared drive.</t>
  </si>
  <si>
    <t>ORGANISMS &amp; DATABASES</t>
  </si>
  <si>
    <t>We search against UniProt reference proteomes:</t>
  </si>
  <si>
    <t xml:space="preserve">  Human:           UP000005640_9606</t>
  </si>
  <si>
    <t xml:space="preserve">  Mouse:           UP000000589_10090</t>
  </si>
  <si>
    <t xml:space="preserve">  Chinese Hamster: UP000001075_10029</t>
  </si>
  <si>
    <t xml:space="preserve">  Sheep:           UP000002356_9940</t>
  </si>
  <si>
    <t xml:space="preserve">  Rat:             UP000002494_10116</t>
  </si>
  <si>
    <t xml:space="preserve">  E. coli:         UP000000625_83333</t>
  </si>
  <si>
    <t>If your organism is not listed, select 'Other' and specify in the notes.</t>
  </si>
  <si>
    <t>For custom sequences (mutants, fusions), provide a FASTA file by email.</t>
  </si>
  <si>
    <t>CONTACT</t>
  </si>
  <si>
    <t>Email: [facility-email@igmm.ed.ac.uk]</t>
  </si>
  <si>
    <t>PPMS: https://ppms.eu/igmm/?igcms</t>
  </si>
  <si>
    <t xml:space="preserve">Complete and email to: mass-spec@igc.ed.ac.uk  </t>
  </si>
  <si>
    <t xml:space="preserve">4. Save the file and email it to: mass-spec@igc.ed.ac.uk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</si>
</sst>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4"/>
      <color rgb="FF2C5282"/>
      <name val="Arial"/>
    </font>
    <font>
      <i/>
      <sz val="9"/>
      <color rgb="FF718096"/>
      <name val="Arial"/>
    </font>
    <font>
      <b/>
      <sz val="8"/>
      <color rgb="FFC53030"/>
      <name val="Arial"/>
    </font>
    <font>
      <b/>
      <sz val="11"/>
      <color rgb="FFFFFFFF"/>
      <name val="Arial"/>
    </font>
    <font>
      <b/>
      <sz val="10"/>
      <color rgb="FF333333"/>
      <name val="Arial"/>
    </font>
    <font>
      <sz val="10"/>
      <color rgb="FF000000"/>
      <name val="Arial"/>
    </font>
    <font>
      <i/>
      <sz val="8"/>
      <color rgb="FF718096"/>
      <name val="Arial"/>
    </font>
    <font>
      <b/>
      <sz val="9"/>
      <color rgb="FF718096"/>
      <name val="Arial"/>
    </font>
    <font>
      <sz val="9"/>
      <color rgb="FF2C5282"/>
      <name val="Arial"/>
    </font>
    <font>
      <b/>
      <sz val="10"/>
      <color rgb="FFFFFFFF"/>
      <name val="Arial"/>
    </font>
    <font>
      <sz val="10"/>
      <color rgb="FF718096"/>
      <name val="Arial"/>
    </font>
    <font>
      <i/>
      <sz val="9"/>
      <color rgb="FF2C5282"/>
      <name val="Arial"/>
    </font>
    <font>
      <sz val="10"/>
      <color rgb="FF333333"/>
      <name val="Arial"/>
    </font>
    <font>
      <b/>
      <sz val="11"/>
      <color rgb="FF2C5282"/>
      <name val="Arial"/>
    </font>
  </fonts>
  <fills count="7">
    <fill>
      <patternFill patternType="none"/>
    </fill>
    <fill>
      <patternFill patternType="gray125"/>
    </fill>
    <fill>
      <patternFill patternType="solid">
        <fgColor rgb="FF2C5282"/>
      </patternFill>
    </fill>
    <fill>
      <patternFill patternType="solid">
        <fgColor rgb="FFEDF2F7"/>
      </patternFill>
    </fill>
    <fill>
      <patternFill patternType="solid">
        <fgColor rgb="FF38A169"/>
      </patternFill>
    </fill>
    <fill>
      <patternFill patternType="solid">
        <fgColor rgb="FFFFFFFF"/>
      </patternFill>
    </fill>
    <fill>
      <patternFill patternType="solid">
        <fgColor rgb="FFF7FAFC"/>
      </patternFill>
    </fill>
  </fills>
  <borders count="2">
    <border>
      <left/>
      <right/>
      <top/>
      <bottom/>
      <diagonal/>
    </border>
    <border>
      <left style="thin">
        <color rgb="FFCBD5E0"/>
      </left>
      <right style="thin">
        <color rgb="FFCBD5E0"/>
      </right>
      <top style="thin">
        <color rgb="FFCBD5E0"/>
      </top>
      <bottom style="thin">
        <color rgb="FFCBD5E0"/>
      </bottom>
      <diagonal/>
    </border>
  </borders>
  <cellStyleXfs count="1">
    <xf numFmtId="0" fontId="0" fillId="0" borderId="0"/>
  </cellStyleXfs>
  <cellXfs count="23">
    <xf numFmtId="0" fontId="0" fillId="0" borderId="0" xfId="0"/>
    <xf numFmtId="0" fontId="5" fillId="0" borderId="0" xfId="0" applyFont="1"/>
    <xf numFmtId="0" fontId="6" fillId="3" borderId="1" xfId="0" applyFont="1" applyFill="1" applyBorder="1" applyAlignment="1">
      <alignment vertical="center" wrapText="1"/>
    </xf>
    <xf numFmtId="0" fontId="7" fillId="0" borderId="0" xfId="0" applyFont="1" applyAlignment="1">
      <alignment vertical="top" wrapText="1"/>
    </xf>
    <xf numFmtId="0" fontId="8" fillId="0" borderId="0" xfId="0" applyFont="1"/>
    <xf numFmtId="0" fontId="10" fillId="4" borderId="1" xfId="0" applyFont="1" applyFill="1" applyBorder="1" applyAlignment="1">
      <alignment horizontal="center" vertical="center" wrapText="1"/>
    </xf>
    <xf numFmtId="0" fontId="11" fillId="0" borderId="0" xfId="0" applyFont="1" applyAlignment="1">
      <alignment horizontal="center"/>
    </xf>
    <xf numFmtId="0" fontId="6" fillId="5" borderId="1" xfId="0" applyFont="1" applyFill="1" applyBorder="1" applyAlignment="1">
      <alignment vertical="center" wrapText="1"/>
    </xf>
    <xf numFmtId="0" fontId="12" fillId="5" borderId="1" xfId="0" applyFont="1" applyFill="1" applyBorder="1" applyAlignment="1">
      <alignment vertical="center" wrapText="1"/>
    </xf>
    <xf numFmtId="0" fontId="6" fillId="6" borderId="1" xfId="0" applyFont="1" applyFill="1" applyBorder="1" applyAlignment="1">
      <alignment vertical="center" wrapText="1"/>
    </xf>
    <xf numFmtId="0" fontId="12" fillId="6" borderId="1" xfId="0" applyFont="1" applyFill="1" applyBorder="1" applyAlignment="1">
      <alignment vertical="center" wrapText="1"/>
    </xf>
    <xf numFmtId="0" fontId="1" fillId="0" borderId="0" xfId="0" applyFont="1" applyAlignment="1">
      <alignment wrapText="1"/>
    </xf>
    <xf numFmtId="0" fontId="13" fillId="0" borderId="0" xfId="0" applyFont="1" applyAlignment="1">
      <alignment wrapText="1"/>
    </xf>
    <xf numFmtId="0" fontId="14" fillId="0" borderId="0" xfId="0" applyFont="1" applyAlignment="1">
      <alignment wrapText="1"/>
    </xf>
    <xf numFmtId="0" fontId="1" fillId="0" borderId="0" xfId="0" applyFont="1"/>
    <xf numFmtId="0" fontId="0" fillId="0" borderId="0" xfId="0"/>
    <xf numFmtId="0" fontId="4" fillId="2" borderId="0" xfId="0" applyFont="1" applyFill="1" applyAlignment="1">
      <alignment horizontal="left" vertical="center"/>
    </xf>
    <xf numFmtId="0" fontId="6" fillId="3" borderId="1" xfId="0" applyFont="1" applyFill="1" applyBorder="1" applyAlignment="1">
      <alignment vertical="center" wrapText="1"/>
    </xf>
    <xf numFmtId="0" fontId="2" fillId="0" borderId="0" xfId="0" applyFont="1"/>
    <xf numFmtId="0" fontId="3" fillId="0" borderId="0" xfId="0" applyFont="1"/>
    <xf numFmtId="0" fontId="9" fillId="0" borderId="0" xfId="0" applyFont="1" applyAlignment="1">
      <alignment vertical="center"/>
    </xf>
    <xf numFmtId="0" fontId="7" fillId="0" borderId="0" xfId="0" applyFont="1"/>
    <xf numFmtId="0" fontId="2"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C5282"/>
  </sheetPr>
  <dimension ref="B2:F44"/>
  <sheetViews>
    <sheetView showGridLines="0" topLeftCell="A36" workbookViewId="0">
      <selection activeCell="E5" sqref="E5"/>
    </sheetView>
  </sheetViews>
  <sheetFormatPr defaultRowHeight="15" x14ac:dyDescent="0.25"/>
  <cols>
    <col min="1" max="1" width="3" customWidth="1"/>
    <col min="2" max="2" width="26" customWidth="1"/>
    <col min="3" max="3" width="30" customWidth="1"/>
    <col min="4" max="4" width="4" customWidth="1"/>
    <col min="5" max="5" width="22" customWidth="1"/>
    <col min="6" max="6" width="30" customWidth="1"/>
    <col min="7" max="7" width="3" customWidth="1"/>
  </cols>
  <sheetData>
    <row r="2" spans="2:6" ht="18" x14ac:dyDescent="0.25">
      <c r="B2" s="14" t="s">
        <v>0</v>
      </c>
      <c r="C2" s="15"/>
      <c r="D2" s="15"/>
      <c r="E2" s="15"/>
      <c r="F2" s="15"/>
    </row>
    <row r="3" spans="2:6" x14ac:dyDescent="0.25">
      <c r="B3" s="18" t="s">
        <v>94</v>
      </c>
      <c r="C3" s="15"/>
      <c r="D3" s="15"/>
      <c r="E3" s="15"/>
      <c r="F3" s="15"/>
    </row>
    <row r="4" spans="2:6" x14ac:dyDescent="0.25">
      <c r="B4" s="19" t="s">
        <v>1</v>
      </c>
      <c r="C4" s="15"/>
      <c r="D4" s="15"/>
      <c r="E4" s="15"/>
      <c r="F4" s="15"/>
    </row>
    <row r="6" spans="2:6" ht="27.95" customHeight="1" x14ac:dyDescent="0.25">
      <c r="B6" s="16" t="s">
        <v>2</v>
      </c>
      <c r="C6" s="15"/>
      <c r="D6" s="15"/>
      <c r="E6" s="15"/>
      <c r="F6" s="15"/>
    </row>
    <row r="7" spans="2:6" ht="6" customHeight="1" x14ac:dyDescent="0.25"/>
    <row r="8" spans="2:6" x14ac:dyDescent="0.25">
      <c r="B8" s="1" t="s">
        <v>3</v>
      </c>
      <c r="C8" s="2"/>
      <c r="E8" s="1" t="s">
        <v>4</v>
      </c>
      <c r="F8" s="2"/>
    </row>
    <row r="9" spans="2:6" ht="22.5" x14ac:dyDescent="0.25">
      <c r="B9" s="3" t="s">
        <v>5</v>
      </c>
    </row>
    <row r="10" spans="2:6" x14ac:dyDescent="0.25">
      <c r="B10" s="1" t="s">
        <v>6</v>
      </c>
      <c r="C10" s="2"/>
      <c r="E10" s="1" t="s">
        <v>7</v>
      </c>
      <c r="F10" s="2"/>
    </row>
    <row r="11" spans="2:6" ht="33.75" x14ac:dyDescent="0.25">
      <c r="B11" s="3" t="s">
        <v>8</v>
      </c>
      <c r="E11" s="3" t="s">
        <v>9</v>
      </c>
    </row>
    <row r="13" spans="2:6" x14ac:dyDescent="0.25">
      <c r="B13" s="4" t="s">
        <v>10</v>
      </c>
      <c r="C13" s="20" t="str">
        <f ca="1">IF(AND(C8&lt;&gt;"",C10&lt;&gt;"",F10&lt;&gt;""), "D:\Proteomic\" &amp; C8 &amp; "\" &amp; TEXT(TODAY(),"YYYYMMDD") &amp; "_" &amp; C10 &amp; "_" &amp; F10 &amp; "\input\", "Fill in Lab Name, Submitter, and Experiment Name above")</f>
        <v>Fill in Lab Name, Submitter, and Experiment Name above</v>
      </c>
      <c r="D13" s="15"/>
      <c r="E13" s="15"/>
      <c r="F13" s="15"/>
    </row>
    <row r="15" spans="2:6" ht="27.95" customHeight="1" x14ac:dyDescent="0.25">
      <c r="B15" s="16" t="s">
        <v>11</v>
      </c>
      <c r="C15" s="15"/>
      <c r="D15" s="15"/>
      <c r="E15" s="15"/>
      <c r="F15" s="15"/>
    </row>
    <row r="16" spans="2:6" ht="6" customHeight="1" x14ac:dyDescent="0.25"/>
    <row r="17" spans="2:6" x14ac:dyDescent="0.25">
      <c r="B17" s="1" t="s">
        <v>12</v>
      </c>
      <c r="C17" s="2"/>
      <c r="E17" s="1" t="s">
        <v>13</v>
      </c>
      <c r="F17" s="2"/>
    </row>
    <row r="18" spans="2:6" x14ac:dyDescent="0.25">
      <c r="B18" s="1" t="s">
        <v>14</v>
      </c>
      <c r="C18" s="2"/>
      <c r="E18" s="1" t="s">
        <v>15</v>
      </c>
      <c r="F18" s="2"/>
    </row>
    <row r="19" spans="2:6" x14ac:dyDescent="0.25">
      <c r="B19" s="1" t="s">
        <v>16</v>
      </c>
      <c r="C19" s="17"/>
      <c r="D19" s="15"/>
      <c r="E19" s="15"/>
      <c r="F19" s="15"/>
    </row>
    <row r="21" spans="2:6" ht="27.95" customHeight="1" x14ac:dyDescent="0.25">
      <c r="B21" s="16" t="s">
        <v>17</v>
      </c>
      <c r="C21" s="15"/>
      <c r="D21" s="15"/>
      <c r="E21" s="15"/>
      <c r="F21" s="15"/>
    </row>
    <row r="22" spans="2:6" ht="6" customHeight="1" x14ac:dyDescent="0.25"/>
    <row r="23" spans="2:6" x14ac:dyDescent="0.25">
      <c r="B23" s="1" t="s">
        <v>18</v>
      </c>
      <c r="C23" s="17"/>
      <c r="D23" s="15"/>
      <c r="E23" s="15"/>
      <c r="F23" s="15"/>
    </row>
    <row r="24" spans="2:6" ht="33.75" x14ac:dyDescent="0.25">
      <c r="B24" s="3" t="s">
        <v>19</v>
      </c>
    </row>
    <row r="25" spans="2:6" x14ac:dyDescent="0.25">
      <c r="B25" s="1" t="s">
        <v>20</v>
      </c>
      <c r="C25" s="2"/>
      <c r="E25" s="1" t="s">
        <v>21</v>
      </c>
      <c r="F25" s="2"/>
    </row>
    <row r="26" spans="2:6" x14ac:dyDescent="0.25">
      <c r="B26" s="1" t="s">
        <v>22</v>
      </c>
      <c r="C26" s="2"/>
      <c r="E26" s="1" t="s">
        <v>23</v>
      </c>
      <c r="F26" s="2"/>
    </row>
    <row r="27" spans="2:6" ht="20.100000000000001" customHeight="1" x14ac:dyDescent="0.25">
      <c r="B27" s="1" t="s">
        <v>24</v>
      </c>
      <c r="C27" s="17"/>
      <c r="D27" s="15"/>
      <c r="E27" s="15"/>
      <c r="F27" s="15"/>
    </row>
    <row r="28" spans="2:6" ht="20.100000000000001" customHeight="1" x14ac:dyDescent="0.25">
      <c r="C28" s="15"/>
      <c r="D28" s="15"/>
      <c r="E28" s="15"/>
      <c r="F28" s="15"/>
    </row>
    <row r="29" spans="2:6" ht="33.75" x14ac:dyDescent="0.25">
      <c r="B29" s="3" t="s">
        <v>25</v>
      </c>
    </row>
    <row r="31" spans="2:6" ht="27.95" customHeight="1" x14ac:dyDescent="0.25">
      <c r="B31" s="16" t="s">
        <v>26</v>
      </c>
      <c r="C31" s="15"/>
      <c r="D31" s="15"/>
      <c r="E31" s="15"/>
      <c r="F31" s="15"/>
    </row>
    <row r="32" spans="2:6" ht="6" customHeight="1" x14ac:dyDescent="0.25"/>
    <row r="33" spans="2:6" x14ac:dyDescent="0.25">
      <c r="B33" s="1" t="s">
        <v>27</v>
      </c>
      <c r="C33" s="2"/>
      <c r="E33" s="1" t="s">
        <v>28</v>
      </c>
      <c r="F33" s="2"/>
    </row>
    <row r="34" spans="2:6" x14ac:dyDescent="0.25">
      <c r="B34" s="1" t="s">
        <v>29</v>
      </c>
      <c r="C34" s="2"/>
      <c r="E34" s="1" t="s">
        <v>30</v>
      </c>
      <c r="F34" s="2"/>
    </row>
    <row r="35" spans="2:6" ht="22.5" x14ac:dyDescent="0.25">
      <c r="B35" s="3" t="s">
        <v>31</v>
      </c>
      <c r="E35" s="3" t="s">
        <v>32</v>
      </c>
    </row>
    <row r="36" spans="2:6" x14ac:dyDescent="0.25">
      <c r="B36" s="1" t="s">
        <v>33</v>
      </c>
      <c r="C36" s="2"/>
      <c r="E36" s="1" t="s">
        <v>34</v>
      </c>
      <c r="F36" s="2"/>
    </row>
    <row r="38" spans="2:6" ht="27.95" customHeight="1" x14ac:dyDescent="0.25">
      <c r="B38" s="16" t="s">
        <v>35</v>
      </c>
      <c r="C38" s="15"/>
      <c r="D38" s="15"/>
      <c r="E38" s="15"/>
      <c r="F38" s="15"/>
    </row>
    <row r="39" spans="2:6" ht="6" customHeight="1" x14ac:dyDescent="0.25"/>
    <row r="40" spans="2:6" x14ac:dyDescent="0.25">
      <c r="B40" s="1" t="s">
        <v>36</v>
      </c>
      <c r="C40" s="2"/>
      <c r="E40" s="1" t="s">
        <v>37</v>
      </c>
      <c r="F40" s="2"/>
    </row>
    <row r="41" spans="2:6" x14ac:dyDescent="0.25">
      <c r="B41" s="1" t="s">
        <v>38</v>
      </c>
      <c r="C41" s="2"/>
      <c r="E41" s="1" t="s">
        <v>39</v>
      </c>
      <c r="F41" s="2"/>
    </row>
    <row r="42" spans="2:6" x14ac:dyDescent="0.25">
      <c r="B42" s="1" t="s">
        <v>40</v>
      </c>
      <c r="C42" s="17"/>
      <c r="D42" s="15"/>
      <c r="E42" s="15"/>
      <c r="F42" s="15"/>
    </row>
    <row r="43" spans="2:6" ht="20.100000000000001" customHeight="1" x14ac:dyDescent="0.25">
      <c r="B43" s="1" t="s">
        <v>41</v>
      </c>
      <c r="C43" s="17"/>
      <c r="D43" s="15"/>
      <c r="E43" s="15"/>
      <c r="F43" s="15"/>
    </row>
    <row r="44" spans="2:6" ht="20.100000000000001" customHeight="1" x14ac:dyDescent="0.25">
      <c r="C44" s="15"/>
      <c r="D44" s="15"/>
      <c r="E44" s="15"/>
      <c r="F44" s="15"/>
    </row>
  </sheetData>
  <mergeCells count="14">
    <mergeCell ref="C43:F44"/>
    <mergeCell ref="C23:F23"/>
    <mergeCell ref="B6:F6"/>
    <mergeCell ref="B38:F38"/>
    <mergeCell ref="B2:F2"/>
    <mergeCell ref="B15:F15"/>
    <mergeCell ref="C42:F42"/>
    <mergeCell ref="B3:F3"/>
    <mergeCell ref="C27:F28"/>
    <mergeCell ref="B31:F31"/>
    <mergeCell ref="C19:F19"/>
    <mergeCell ref="B4:F4"/>
    <mergeCell ref="C13:F13"/>
    <mergeCell ref="B21:F21"/>
  </mergeCells>
  <dataValidations count="11">
    <dataValidation type="list" sqref="F8" xr:uid="{00000000-0002-0000-0000-000000000000}">
      <formula1>"Proteomics,Metabolomics,Lipidomics,Multiomics, SCP, SpatialProteomics,Robot-IP,Phosphoproteomics"</formula1>
    </dataValidation>
    <dataValidation type="list" sqref="C26" xr:uid="{00000000-0002-0000-0000-000001000000}">
      <formula1>"Human (UP000005640_9606),Mouse (UP000000589_10090),Chinese Hamster (UP000001075_10029),Sheep (UP000002356_9940),Rat (UP000002494_10116),E. coli (UP000000625_83333),Other (specify in notes)"</formula1>
    </dataValidation>
    <dataValidation type="list" allowBlank="1" sqref="F26" xr:uid="{00000000-0002-0000-0000-000002000000}">
      <formula1>"N/A,Human (UP000005640_9606),Mouse (UP000000589_10090),Chinese Hamster (UP000001075_10029),Sheep (UP000002356_9940),Rat (UP000002494_10116),E. coli (UP000000625_83333),Other (specify in notes)"</formula1>
    </dataValidation>
    <dataValidation type="list" sqref="C33" xr:uid="{00000000-0002-0000-0000-000003000000}">
      <formula1>"In solution,Dried / lyophilised,On beads (IP/AP),In-gel (bands/spots),Tissue section,Whole cells,FFPE,Other (specify in notes)"</formula1>
    </dataValidation>
    <dataValidation type="list" sqref="F33" xr:uid="{00000000-0002-0000-0000-000004000000}">
      <formula1>"Not digested - please process,Already digested - ready to run,On Stage Tips - ready to run,Partially processed (see notes)"</formula1>
    </dataValidation>
    <dataValidation type="list" allowBlank="1" sqref="C36" xr:uid="{00000000-0002-0000-0000-000005000000}">
      <formula1>"None / Label-free,TMT 6-plex,TMT 10-plex,TMT 11-plex,TMT 16-plex,TMTpro 18-plex,SILAC,dimethyl,Other (specify in notes)"</formula1>
    </dataValidation>
    <dataValidation type="list" allowBlank="1" sqref="F36" xr:uid="{00000000-0002-0000-0000-000006000000}">
      <formula1>"None,Phospho (TiO2),Phospho (IMAC),Phospho (both),Ubiquitin (K-GG),Acetylation,Glyco,Other (specify in notes)"</formula1>
    </dataValidation>
    <dataValidation type="list" sqref="C40" xr:uid="{00000000-0002-0000-0000-000007000000}">
      <formula1>"None,BSL-1,BSL-2,BSL-2+ (inactivated)"</formula1>
    </dataValidation>
    <dataValidation type="list" sqref="F40" xr:uid="{00000000-0002-0000-0000-000008000000}">
      <formula1>"No,Yes - ethics approved,Yes - commercial"</formula1>
    </dataValidation>
    <dataValidation type="list" sqref="C41" xr:uid="{00000000-0002-0000-0000-000009000000}">
      <formula1>"Room temp,4°C,-20°C,-80°C,Dry ice"</formula1>
    </dataValidation>
    <dataValidation type="list" allowBlank="1" sqref="F41" xr:uid="{00000000-0002-0000-0000-00000A000000}">
      <formula1>"No - dispose after,Yes - return remaining,Yes - at my cost"</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8A169"/>
  </sheetPr>
  <dimension ref="A1:L64"/>
  <sheetViews>
    <sheetView workbookViewId="0">
      <pane ySplit="2" topLeftCell="A3" activePane="bottomLeft" state="frozen"/>
      <selection pane="bottomLeft" sqref="A1:K1"/>
    </sheetView>
  </sheetViews>
  <sheetFormatPr defaultRowHeight="15" x14ac:dyDescent="0.25"/>
  <cols>
    <col min="1" max="1" width="5" customWidth="1"/>
    <col min="2" max="2" width="25" customWidth="1"/>
    <col min="3" max="3" width="22" customWidth="1"/>
    <col min="4" max="4" width="10" customWidth="1"/>
    <col min="5" max="5" width="18" customWidth="1"/>
    <col min="6" max="6" width="20" customWidth="1"/>
    <col min="7" max="7" width="15" customWidth="1"/>
    <col min="8" max="8" width="12" customWidth="1"/>
    <col min="9" max="9" width="16" customWidth="1"/>
    <col min="10" max="10" width="18" customWidth="1"/>
    <col min="11" max="11" width="28" customWidth="1"/>
    <col min="12" max="12" width="40" customWidth="1"/>
  </cols>
  <sheetData>
    <row r="1" spans="1:12" ht="30" customHeight="1" x14ac:dyDescent="0.25">
      <c r="A1" s="22" t="s">
        <v>42</v>
      </c>
      <c r="B1" s="15"/>
      <c r="C1" s="15"/>
      <c r="D1" s="15"/>
      <c r="E1" s="15"/>
      <c r="F1" s="15"/>
      <c r="G1" s="15"/>
      <c r="H1" s="15"/>
      <c r="I1" s="15"/>
      <c r="J1" s="15"/>
      <c r="K1" s="15"/>
    </row>
    <row r="2" spans="1:12" ht="30" customHeight="1" x14ac:dyDescent="0.25">
      <c r="A2" s="5" t="s">
        <v>43</v>
      </c>
      <c r="B2" s="5" t="s">
        <v>44</v>
      </c>
      <c r="C2" s="5" t="s">
        <v>45</v>
      </c>
      <c r="D2" s="5" t="s">
        <v>46</v>
      </c>
      <c r="E2" s="5" t="s">
        <v>47</v>
      </c>
      <c r="F2" s="5" t="s">
        <v>48</v>
      </c>
      <c r="G2" s="5" t="s">
        <v>49</v>
      </c>
      <c r="H2" s="5" t="s">
        <v>50</v>
      </c>
      <c r="I2" s="5" t="s">
        <v>51</v>
      </c>
      <c r="J2" s="5" t="s">
        <v>52</v>
      </c>
      <c r="K2" s="5" t="s">
        <v>53</v>
      </c>
      <c r="L2" s="5" t="s">
        <v>54</v>
      </c>
    </row>
    <row r="3" spans="1:12" x14ac:dyDescent="0.25">
      <c r="A3" s="6">
        <v>1</v>
      </c>
      <c r="B3" s="7"/>
      <c r="C3" s="7"/>
      <c r="D3" s="7"/>
      <c r="E3" s="7"/>
      <c r="F3" s="7"/>
      <c r="G3" s="7"/>
      <c r="H3" s="7"/>
      <c r="I3" s="7"/>
      <c r="J3" s="7"/>
      <c r="K3" s="7"/>
      <c r="L3" s="8" t="str">
        <f ca="1">IF(B3&lt;&gt;"", TEXT(TODAY(),"YYYYMMDD") &amp; "_" &amp; IF('Submission Form'!C10&lt;&gt;"",'Submission Form'!C10,"Submitter") &amp; "_" &amp; B3 &amp; ".raw", "")</f>
        <v/>
      </c>
    </row>
    <row r="4" spans="1:12" x14ac:dyDescent="0.25">
      <c r="A4" s="6">
        <v>2</v>
      </c>
      <c r="B4" s="9"/>
      <c r="C4" s="9"/>
      <c r="D4" s="9"/>
      <c r="E4" s="9"/>
      <c r="F4" s="9"/>
      <c r="G4" s="9"/>
      <c r="H4" s="9"/>
      <c r="I4" s="9"/>
      <c r="J4" s="9"/>
      <c r="K4" s="9"/>
      <c r="L4" s="10" t="str">
        <f ca="1">IF(B4&lt;&gt;"", TEXT(TODAY(),"YYYYMMDD") &amp; "_" &amp; IF('Submission Form'!C10&lt;&gt;"",'Submission Form'!C10,"Submitter") &amp; "_" &amp; B4 &amp; ".raw", "")</f>
        <v/>
      </c>
    </row>
    <row r="5" spans="1:12" x14ac:dyDescent="0.25">
      <c r="A5" s="6">
        <v>3</v>
      </c>
      <c r="B5" s="7"/>
      <c r="C5" s="7"/>
      <c r="D5" s="7"/>
      <c r="E5" s="7"/>
      <c r="F5" s="7"/>
      <c r="G5" s="7"/>
      <c r="H5" s="7"/>
      <c r="I5" s="7"/>
      <c r="J5" s="7"/>
      <c r="K5" s="7"/>
      <c r="L5" s="8" t="str">
        <f ca="1">IF(B5&lt;&gt;"", TEXT(TODAY(),"YYYYMMDD") &amp; "_" &amp; IF('Submission Form'!C10&lt;&gt;"",'Submission Form'!C10,"Submitter") &amp; "_" &amp; B5 &amp; ".raw", "")</f>
        <v/>
      </c>
    </row>
    <row r="6" spans="1:12" x14ac:dyDescent="0.25">
      <c r="A6" s="6">
        <v>4</v>
      </c>
      <c r="B6" s="9"/>
      <c r="C6" s="9"/>
      <c r="D6" s="9"/>
      <c r="E6" s="9"/>
      <c r="F6" s="9"/>
      <c r="G6" s="9"/>
      <c r="H6" s="9"/>
      <c r="I6" s="9"/>
      <c r="J6" s="9"/>
      <c r="K6" s="9"/>
      <c r="L6" s="10" t="str">
        <f ca="1">IF(B6&lt;&gt;"", TEXT(TODAY(),"YYYYMMDD") &amp; "_" &amp; IF('Submission Form'!C10&lt;&gt;"",'Submission Form'!C10,"Submitter") &amp; "_" &amp; B6 &amp; ".raw", "")</f>
        <v/>
      </c>
    </row>
    <row r="7" spans="1:12" x14ac:dyDescent="0.25">
      <c r="A7" s="6">
        <v>5</v>
      </c>
      <c r="B7" s="7"/>
      <c r="C7" s="7"/>
      <c r="D7" s="7"/>
      <c r="E7" s="7"/>
      <c r="F7" s="7"/>
      <c r="G7" s="7"/>
      <c r="H7" s="7"/>
      <c r="I7" s="7"/>
      <c r="J7" s="7"/>
      <c r="K7" s="7"/>
      <c r="L7" s="8" t="str">
        <f ca="1">IF(B7&lt;&gt;"", TEXT(TODAY(),"YYYYMMDD") &amp; "_" &amp; IF('Submission Form'!C10&lt;&gt;"",'Submission Form'!C10,"Submitter") &amp; "_" &amp; B7 &amp; ".raw", "")</f>
        <v/>
      </c>
    </row>
    <row r="8" spans="1:12" x14ac:dyDescent="0.25">
      <c r="A8" s="6">
        <v>6</v>
      </c>
      <c r="B8" s="9"/>
      <c r="C8" s="9"/>
      <c r="D8" s="9"/>
      <c r="E8" s="9"/>
      <c r="F8" s="9"/>
      <c r="G8" s="9"/>
      <c r="H8" s="9"/>
      <c r="I8" s="9"/>
      <c r="J8" s="9"/>
      <c r="K8" s="9"/>
      <c r="L8" s="10" t="str">
        <f ca="1">IF(B8&lt;&gt;"", TEXT(TODAY(),"YYYYMMDD") &amp; "_" &amp; IF('Submission Form'!C10&lt;&gt;"",'Submission Form'!C10,"Submitter") &amp; "_" &amp; B8 &amp; ".raw", "")</f>
        <v/>
      </c>
    </row>
    <row r="9" spans="1:12" x14ac:dyDescent="0.25">
      <c r="A9" s="6">
        <v>7</v>
      </c>
      <c r="B9" s="7"/>
      <c r="C9" s="7"/>
      <c r="D9" s="7"/>
      <c r="E9" s="7"/>
      <c r="F9" s="7"/>
      <c r="G9" s="7"/>
      <c r="H9" s="7"/>
      <c r="I9" s="7"/>
      <c r="J9" s="7"/>
      <c r="K9" s="7"/>
      <c r="L9" s="8" t="str">
        <f ca="1">IF(B9&lt;&gt;"", TEXT(TODAY(),"YYYYMMDD") &amp; "_" &amp; IF('Submission Form'!C10&lt;&gt;"",'Submission Form'!C10,"Submitter") &amp; "_" &amp; B9 &amp; ".raw", "")</f>
        <v/>
      </c>
    </row>
    <row r="10" spans="1:12" x14ac:dyDescent="0.25">
      <c r="A10" s="6">
        <v>8</v>
      </c>
      <c r="B10" s="9"/>
      <c r="C10" s="9"/>
      <c r="D10" s="9"/>
      <c r="E10" s="9"/>
      <c r="F10" s="9"/>
      <c r="G10" s="9"/>
      <c r="H10" s="9"/>
      <c r="I10" s="9"/>
      <c r="J10" s="9"/>
      <c r="K10" s="9"/>
      <c r="L10" s="10" t="str">
        <f ca="1">IF(B10&lt;&gt;"", TEXT(TODAY(),"YYYYMMDD") &amp; "_" &amp; IF('Submission Form'!C10&lt;&gt;"",'Submission Form'!C10,"Submitter") &amp; "_" &amp; B10 &amp; ".raw", "")</f>
        <v/>
      </c>
    </row>
    <row r="11" spans="1:12" x14ac:dyDescent="0.25">
      <c r="A11" s="6">
        <v>9</v>
      </c>
      <c r="B11" s="7"/>
      <c r="C11" s="7"/>
      <c r="D11" s="7"/>
      <c r="E11" s="7"/>
      <c r="F11" s="7"/>
      <c r="G11" s="7"/>
      <c r="H11" s="7"/>
      <c r="I11" s="7"/>
      <c r="J11" s="7"/>
      <c r="K11" s="7"/>
      <c r="L11" s="8" t="str">
        <f ca="1">IF(B11&lt;&gt;"", TEXT(TODAY(),"YYYYMMDD") &amp; "_" &amp; IF('Submission Form'!C10&lt;&gt;"",'Submission Form'!C10,"Submitter") &amp; "_" &amp; B11 &amp; ".raw", "")</f>
        <v/>
      </c>
    </row>
    <row r="12" spans="1:12" x14ac:dyDescent="0.25">
      <c r="A12" s="6">
        <v>10</v>
      </c>
      <c r="B12" s="9"/>
      <c r="C12" s="9"/>
      <c r="D12" s="9"/>
      <c r="E12" s="9"/>
      <c r="F12" s="9"/>
      <c r="G12" s="9"/>
      <c r="H12" s="9"/>
      <c r="I12" s="9"/>
      <c r="J12" s="9"/>
      <c r="K12" s="9"/>
      <c r="L12" s="10" t="str">
        <f ca="1">IF(B12&lt;&gt;"", TEXT(TODAY(),"YYYYMMDD") &amp; "_" &amp; IF('Submission Form'!C10&lt;&gt;"",'Submission Form'!C10,"Submitter") &amp; "_" &amp; B12 &amp; ".raw", "")</f>
        <v/>
      </c>
    </row>
    <row r="13" spans="1:12" x14ac:dyDescent="0.25">
      <c r="A13" s="6">
        <v>11</v>
      </c>
      <c r="B13" s="7"/>
      <c r="C13" s="7"/>
      <c r="D13" s="7"/>
      <c r="E13" s="7"/>
      <c r="F13" s="7"/>
      <c r="G13" s="7"/>
      <c r="H13" s="7"/>
      <c r="I13" s="7"/>
      <c r="J13" s="7"/>
      <c r="K13" s="7"/>
      <c r="L13" s="8" t="str">
        <f ca="1">IF(B13&lt;&gt;"", TEXT(TODAY(),"YYYYMMDD") &amp; "_" &amp; IF('Submission Form'!C10&lt;&gt;"",'Submission Form'!C10,"Submitter") &amp; "_" &amp; B13 &amp; ".raw", "")</f>
        <v/>
      </c>
    </row>
    <row r="14" spans="1:12" x14ac:dyDescent="0.25">
      <c r="A14" s="6">
        <v>12</v>
      </c>
      <c r="B14" s="9"/>
      <c r="C14" s="9"/>
      <c r="D14" s="9"/>
      <c r="E14" s="9"/>
      <c r="F14" s="9"/>
      <c r="G14" s="9"/>
      <c r="H14" s="9"/>
      <c r="I14" s="9"/>
      <c r="J14" s="9"/>
      <c r="K14" s="9"/>
      <c r="L14" s="10" t="str">
        <f ca="1">IF(B14&lt;&gt;"", TEXT(TODAY(),"YYYYMMDD") &amp; "_" &amp; IF('Submission Form'!C10&lt;&gt;"",'Submission Form'!C10,"Submitter") &amp; "_" &amp; B14 &amp; ".raw", "")</f>
        <v/>
      </c>
    </row>
    <row r="15" spans="1:12" x14ac:dyDescent="0.25">
      <c r="A15" s="6">
        <v>13</v>
      </c>
      <c r="B15" s="7"/>
      <c r="C15" s="7"/>
      <c r="D15" s="7"/>
      <c r="E15" s="7"/>
      <c r="F15" s="7"/>
      <c r="G15" s="7"/>
      <c r="H15" s="7"/>
      <c r="I15" s="7"/>
      <c r="J15" s="7"/>
      <c r="K15" s="7"/>
      <c r="L15" s="8" t="str">
        <f ca="1">IF(B15&lt;&gt;"", TEXT(TODAY(),"YYYYMMDD") &amp; "_" &amp; IF('Submission Form'!C10&lt;&gt;"",'Submission Form'!C10,"Submitter") &amp; "_" &amp; B15 &amp; ".raw", "")</f>
        <v/>
      </c>
    </row>
    <row r="16" spans="1:12" x14ac:dyDescent="0.25">
      <c r="A16" s="6">
        <v>14</v>
      </c>
      <c r="B16" s="9"/>
      <c r="C16" s="9"/>
      <c r="D16" s="9"/>
      <c r="E16" s="9"/>
      <c r="F16" s="9"/>
      <c r="G16" s="9"/>
      <c r="H16" s="9"/>
      <c r="I16" s="9"/>
      <c r="J16" s="9"/>
      <c r="K16" s="9"/>
      <c r="L16" s="10" t="str">
        <f ca="1">IF(B16&lt;&gt;"", TEXT(TODAY(),"YYYYMMDD") &amp; "_" &amp; IF('Submission Form'!C10&lt;&gt;"",'Submission Form'!C10,"Submitter") &amp; "_" &amp; B16 &amp; ".raw", "")</f>
        <v/>
      </c>
    </row>
    <row r="17" spans="1:12" x14ac:dyDescent="0.25">
      <c r="A17" s="6">
        <v>15</v>
      </c>
      <c r="B17" s="7"/>
      <c r="C17" s="7"/>
      <c r="D17" s="7"/>
      <c r="E17" s="7"/>
      <c r="F17" s="7"/>
      <c r="G17" s="7"/>
      <c r="H17" s="7"/>
      <c r="I17" s="7"/>
      <c r="J17" s="7"/>
      <c r="K17" s="7"/>
      <c r="L17" s="8" t="str">
        <f ca="1">IF(B17&lt;&gt;"", TEXT(TODAY(),"YYYYMMDD") &amp; "_" &amp; IF('Submission Form'!C10&lt;&gt;"",'Submission Form'!C10,"Submitter") &amp; "_" &amp; B17 &amp; ".raw", "")</f>
        <v/>
      </c>
    </row>
    <row r="18" spans="1:12" x14ac:dyDescent="0.25">
      <c r="A18" s="6">
        <v>16</v>
      </c>
      <c r="B18" s="9"/>
      <c r="C18" s="9"/>
      <c r="D18" s="9"/>
      <c r="E18" s="9"/>
      <c r="F18" s="9"/>
      <c r="G18" s="9"/>
      <c r="H18" s="9"/>
      <c r="I18" s="9"/>
      <c r="J18" s="9"/>
      <c r="K18" s="9"/>
      <c r="L18" s="10" t="str">
        <f ca="1">IF(B18&lt;&gt;"", TEXT(TODAY(),"YYYYMMDD") &amp; "_" &amp; IF('Submission Form'!C10&lt;&gt;"",'Submission Form'!C10,"Submitter") &amp; "_" &amp; B18 &amp; ".raw", "")</f>
        <v/>
      </c>
    </row>
    <row r="19" spans="1:12" x14ac:dyDescent="0.25">
      <c r="A19" s="6">
        <v>17</v>
      </c>
      <c r="B19" s="7"/>
      <c r="C19" s="7"/>
      <c r="D19" s="7"/>
      <c r="E19" s="7"/>
      <c r="F19" s="7"/>
      <c r="G19" s="7"/>
      <c r="H19" s="7"/>
      <c r="I19" s="7"/>
      <c r="J19" s="7"/>
      <c r="K19" s="7"/>
      <c r="L19" s="8" t="str">
        <f ca="1">IF(B19&lt;&gt;"", TEXT(TODAY(),"YYYYMMDD") &amp; "_" &amp; IF('Submission Form'!C10&lt;&gt;"",'Submission Form'!C10,"Submitter") &amp; "_" &amp; B19 &amp; ".raw", "")</f>
        <v/>
      </c>
    </row>
    <row r="20" spans="1:12" x14ac:dyDescent="0.25">
      <c r="A20" s="6">
        <v>18</v>
      </c>
      <c r="B20" s="9"/>
      <c r="C20" s="9"/>
      <c r="D20" s="9"/>
      <c r="E20" s="9"/>
      <c r="F20" s="9"/>
      <c r="G20" s="9"/>
      <c r="H20" s="9"/>
      <c r="I20" s="9"/>
      <c r="J20" s="9"/>
      <c r="K20" s="9"/>
      <c r="L20" s="10" t="str">
        <f ca="1">IF(B20&lt;&gt;"", TEXT(TODAY(),"YYYYMMDD") &amp; "_" &amp; IF('Submission Form'!C10&lt;&gt;"",'Submission Form'!C10,"Submitter") &amp; "_" &amp; B20 &amp; ".raw", "")</f>
        <v/>
      </c>
    </row>
    <row r="21" spans="1:12" x14ac:dyDescent="0.25">
      <c r="A21" s="6">
        <v>19</v>
      </c>
      <c r="B21" s="7"/>
      <c r="C21" s="7"/>
      <c r="D21" s="7"/>
      <c r="E21" s="7"/>
      <c r="F21" s="7"/>
      <c r="G21" s="7"/>
      <c r="H21" s="7"/>
      <c r="I21" s="7"/>
      <c r="J21" s="7"/>
      <c r="K21" s="7"/>
      <c r="L21" s="8" t="str">
        <f ca="1">IF(B21&lt;&gt;"", TEXT(TODAY(),"YYYYMMDD") &amp; "_" &amp; IF('Submission Form'!C10&lt;&gt;"",'Submission Form'!C10,"Submitter") &amp; "_" &amp; B21 &amp; ".raw", "")</f>
        <v/>
      </c>
    </row>
    <row r="22" spans="1:12" x14ac:dyDescent="0.25">
      <c r="A22" s="6">
        <v>20</v>
      </c>
      <c r="B22" s="9"/>
      <c r="C22" s="9"/>
      <c r="D22" s="9"/>
      <c r="E22" s="9"/>
      <c r="F22" s="9"/>
      <c r="G22" s="9"/>
      <c r="H22" s="9"/>
      <c r="I22" s="9"/>
      <c r="J22" s="9"/>
      <c r="K22" s="9"/>
      <c r="L22" s="10" t="str">
        <f ca="1">IF(B22&lt;&gt;"", TEXT(TODAY(),"YYYYMMDD") &amp; "_" &amp; IF('Submission Form'!C10&lt;&gt;"",'Submission Form'!C10,"Submitter") &amp; "_" &amp; B22 &amp; ".raw", "")</f>
        <v/>
      </c>
    </row>
    <row r="23" spans="1:12" x14ac:dyDescent="0.25">
      <c r="A23" s="6">
        <v>21</v>
      </c>
      <c r="B23" s="7"/>
      <c r="C23" s="7"/>
      <c r="D23" s="7"/>
      <c r="E23" s="7"/>
      <c r="F23" s="7"/>
      <c r="G23" s="7"/>
      <c r="H23" s="7"/>
      <c r="I23" s="7"/>
      <c r="J23" s="7"/>
      <c r="K23" s="7"/>
      <c r="L23" s="8" t="str">
        <f ca="1">IF(B23&lt;&gt;"", TEXT(TODAY(),"YYYYMMDD") &amp; "_" &amp; IF('Submission Form'!C10&lt;&gt;"",'Submission Form'!C10,"Submitter") &amp; "_" &amp; B23 &amp; ".raw", "")</f>
        <v/>
      </c>
    </row>
    <row r="24" spans="1:12" x14ac:dyDescent="0.25">
      <c r="A24" s="6">
        <v>22</v>
      </c>
      <c r="B24" s="9"/>
      <c r="C24" s="9"/>
      <c r="D24" s="9"/>
      <c r="E24" s="9"/>
      <c r="F24" s="9"/>
      <c r="G24" s="9"/>
      <c r="H24" s="9"/>
      <c r="I24" s="9"/>
      <c r="J24" s="9"/>
      <c r="K24" s="9"/>
      <c r="L24" s="10" t="str">
        <f ca="1">IF(B24&lt;&gt;"", TEXT(TODAY(),"YYYYMMDD") &amp; "_" &amp; IF('Submission Form'!C10&lt;&gt;"",'Submission Form'!C10,"Submitter") &amp; "_" &amp; B24 &amp; ".raw", "")</f>
        <v/>
      </c>
    </row>
    <row r="25" spans="1:12" x14ac:dyDescent="0.25">
      <c r="A25" s="6">
        <v>23</v>
      </c>
      <c r="B25" s="7"/>
      <c r="C25" s="7"/>
      <c r="D25" s="7"/>
      <c r="E25" s="7"/>
      <c r="F25" s="7"/>
      <c r="G25" s="7"/>
      <c r="H25" s="7"/>
      <c r="I25" s="7"/>
      <c r="J25" s="7"/>
      <c r="K25" s="7"/>
      <c r="L25" s="8" t="str">
        <f ca="1">IF(B25&lt;&gt;"", TEXT(TODAY(),"YYYYMMDD") &amp; "_" &amp; IF('Submission Form'!C10&lt;&gt;"",'Submission Form'!C10,"Submitter") &amp; "_" &amp; B25 &amp; ".raw", "")</f>
        <v/>
      </c>
    </row>
    <row r="26" spans="1:12" x14ac:dyDescent="0.25">
      <c r="A26" s="6">
        <v>24</v>
      </c>
      <c r="B26" s="9"/>
      <c r="C26" s="9"/>
      <c r="D26" s="9"/>
      <c r="E26" s="9"/>
      <c r="F26" s="9"/>
      <c r="G26" s="9"/>
      <c r="H26" s="9"/>
      <c r="I26" s="9"/>
      <c r="J26" s="9"/>
      <c r="K26" s="9"/>
      <c r="L26" s="10" t="str">
        <f ca="1">IF(B26&lt;&gt;"", TEXT(TODAY(),"YYYYMMDD") &amp; "_" &amp; IF('Submission Form'!C10&lt;&gt;"",'Submission Form'!C10,"Submitter") &amp; "_" &amp; B26 &amp; ".raw", "")</f>
        <v/>
      </c>
    </row>
    <row r="27" spans="1:12" x14ac:dyDescent="0.25">
      <c r="A27" s="6">
        <v>25</v>
      </c>
      <c r="B27" s="7"/>
      <c r="C27" s="7"/>
      <c r="D27" s="7"/>
      <c r="E27" s="7"/>
      <c r="F27" s="7"/>
      <c r="G27" s="7"/>
      <c r="H27" s="7"/>
      <c r="I27" s="7"/>
      <c r="J27" s="7"/>
      <c r="K27" s="7"/>
      <c r="L27" s="8" t="str">
        <f ca="1">IF(B27&lt;&gt;"", TEXT(TODAY(),"YYYYMMDD") &amp; "_" &amp; IF('Submission Form'!C10&lt;&gt;"",'Submission Form'!C10,"Submitter") &amp; "_" &amp; B27 &amp; ".raw", "")</f>
        <v/>
      </c>
    </row>
    <row r="28" spans="1:12" x14ac:dyDescent="0.25">
      <c r="A28" s="6">
        <v>26</v>
      </c>
      <c r="B28" s="9"/>
      <c r="C28" s="9"/>
      <c r="D28" s="9"/>
      <c r="E28" s="9"/>
      <c r="F28" s="9"/>
      <c r="G28" s="9"/>
      <c r="H28" s="9"/>
      <c r="I28" s="9"/>
      <c r="J28" s="9"/>
      <c r="K28" s="9"/>
      <c r="L28" s="10" t="str">
        <f ca="1">IF(B28&lt;&gt;"", TEXT(TODAY(),"YYYYMMDD") &amp; "_" &amp; IF('Submission Form'!C10&lt;&gt;"",'Submission Form'!C10,"Submitter") &amp; "_" &amp; B28 &amp; ".raw", "")</f>
        <v/>
      </c>
    </row>
    <row r="29" spans="1:12" x14ac:dyDescent="0.25">
      <c r="A29" s="6">
        <v>27</v>
      </c>
      <c r="B29" s="7"/>
      <c r="C29" s="7"/>
      <c r="D29" s="7"/>
      <c r="E29" s="7"/>
      <c r="F29" s="7"/>
      <c r="G29" s="7"/>
      <c r="H29" s="7"/>
      <c r="I29" s="7"/>
      <c r="J29" s="7"/>
      <c r="K29" s="7"/>
      <c r="L29" s="8" t="str">
        <f ca="1">IF(B29&lt;&gt;"", TEXT(TODAY(),"YYYYMMDD") &amp; "_" &amp; IF('Submission Form'!C10&lt;&gt;"",'Submission Form'!C10,"Submitter") &amp; "_" &amp; B29 &amp; ".raw", "")</f>
        <v/>
      </c>
    </row>
    <row r="30" spans="1:12" x14ac:dyDescent="0.25">
      <c r="A30" s="6">
        <v>28</v>
      </c>
      <c r="B30" s="9"/>
      <c r="C30" s="9"/>
      <c r="D30" s="9"/>
      <c r="E30" s="9"/>
      <c r="F30" s="9"/>
      <c r="G30" s="9"/>
      <c r="H30" s="9"/>
      <c r="I30" s="9"/>
      <c r="J30" s="9"/>
      <c r="K30" s="9"/>
      <c r="L30" s="10" t="str">
        <f ca="1">IF(B30&lt;&gt;"", TEXT(TODAY(),"YYYYMMDD") &amp; "_" &amp; IF('Submission Form'!C10&lt;&gt;"",'Submission Form'!C10,"Submitter") &amp; "_" &amp; B30 &amp; ".raw", "")</f>
        <v/>
      </c>
    </row>
    <row r="31" spans="1:12" x14ac:dyDescent="0.25">
      <c r="A31" s="6">
        <v>29</v>
      </c>
      <c r="B31" s="7"/>
      <c r="C31" s="7"/>
      <c r="D31" s="7"/>
      <c r="E31" s="7"/>
      <c r="F31" s="7"/>
      <c r="G31" s="7"/>
      <c r="H31" s="7"/>
      <c r="I31" s="7"/>
      <c r="J31" s="7"/>
      <c r="K31" s="7"/>
      <c r="L31" s="8" t="str">
        <f ca="1">IF(B31&lt;&gt;"", TEXT(TODAY(),"YYYYMMDD") &amp; "_" &amp; IF('Submission Form'!C10&lt;&gt;"",'Submission Form'!C10,"Submitter") &amp; "_" &amp; B31 &amp; ".raw", "")</f>
        <v/>
      </c>
    </row>
    <row r="32" spans="1:12" x14ac:dyDescent="0.25">
      <c r="A32" s="6">
        <v>30</v>
      </c>
      <c r="B32" s="9"/>
      <c r="C32" s="9"/>
      <c r="D32" s="9"/>
      <c r="E32" s="9"/>
      <c r="F32" s="9"/>
      <c r="G32" s="9"/>
      <c r="H32" s="9"/>
      <c r="I32" s="9"/>
      <c r="J32" s="9"/>
      <c r="K32" s="9"/>
      <c r="L32" s="10" t="str">
        <f ca="1">IF(B32&lt;&gt;"", TEXT(TODAY(),"YYYYMMDD") &amp; "_" &amp; IF('Submission Form'!C10&lt;&gt;"",'Submission Form'!C10,"Submitter") &amp; "_" &amp; B32 &amp; ".raw", "")</f>
        <v/>
      </c>
    </row>
    <row r="33" spans="1:12" x14ac:dyDescent="0.25">
      <c r="A33" s="6">
        <v>31</v>
      </c>
      <c r="B33" s="7"/>
      <c r="C33" s="7"/>
      <c r="D33" s="7"/>
      <c r="E33" s="7"/>
      <c r="F33" s="7"/>
      <c r="G33" s="7"/>
      <c r="H33" s="7"/>
      <c r="I33" s="7"/>
      <c r="J33" s="7"/>
      <c r="K33" s="7"/>
      <c r="L33" s="8" t="str">
        <f ca="1">IF(B33&lt;&gt;"", TEXT(TODAY(),"YYYYMMDD") &amp; "_" &amp; IF('Submission Form'!C10&lt;&gt;"",'Submission Form'!C10,"Submitter") &amp; "_" &amp; B33 &amp; ".raw", "")</f>
        <v/>
      </c>
    </row>
    <row r="34" spans="1:12" x14ac:dyDescent="0.25">
      <c r="A34" s="6">
        <v>32</v>
      </c>
      <c r="B34" s="9"/>
      <c r="C34" s="9"/>
      <c r="D34" s="9"/>
      <c r="E34" s="9"/>
      <c r="F34" s="9"/>
      <c r="G34" s="9"/>
      <c r="H34" s="9"/>
      <c r="I34" s="9"/>
      <c r="J34" s="9"/>
      <c r="K34" s="9"/>
      <c r="L34" s="10" t="str">
        <f ca="1">IF(B34&lt;&gt;"", TEXT(TODAY(),"YYYYMMDD") &amp; "_" &amp; IF('Submission Form'!C10&lt;&gt;"",'Submission Form'!C10,"Submitter") &amp; "_" &amp; B34 &amp; ".raw", "")</f>
        <v/>
      </c>
    </row>
    <row r="35" spans="1:12" x14ac:dyDescent="0.25">
      <c r="A35" s="6">
        <v>33</v>
      </c>
      <c r="B35" s="7"/>
      <c r="C35" s="7"/>
      <c r="D35" s="7"/>
      <c r="E35" s="7"/>
      <c r="F35" s="7"/>
      <c r="G35" s="7"/>
      <c r="H35" s="7"/>
      <c r="I35" s="7"/>
      <c r="J35" s="7"/>
      <c r="K35" s="7"/>
      <c r="L35" s="8" t="str">
        <f ca="1">IF(B35&lt;&gt;"", TEXT(TODAY(),"YYYYMMDD") &amp; "_" &amp; IF('Submission Form'!C10&lt;&gt;"",'Submission Form'!C10,"Submitter") &amp; "_" &amp; B35 &amp; ".raw", "")</f>
        <v/>
      </c>
    </row>
    <row r="36" spans="1:12" x14ac:dyDescent="0.25">
      <c r="A36" s="6">
        <v>34</v>
      </c>
      <c r="B36" s="9"/>
      <c r="C36" s="9"/>
      <c r="D36" s="9"/>
      <c r="E36" s="9"/>
      <c r="F36" s="9"/>
      <c r="G36" s="9"/>
      <c r="H36" s="9"/>
      <c r="I36" s="9"/>
      <c r="J36" s="9"/>
      <c r="K36" s="9"/>
      <c r="L36" s="10" t="str">
        <f ca="1">IF(B36&lt;&gt;"", TEXT(TODAY(),"YYYYMMDD") &amp; "_" &amp; IF('Submission Form'!C10&lt;&gt;"",'Submission Form'!C10,"Submitter") &amp; "_" &amp; B36 &amp; ".raw", "")</f>
        <v/>
      </c>
    </row>
    <row r="37" spans="1:12" x14ac:dyDescent="0.25">
      <c r="A37" s="6">
        <v>35</v>
      </c>
      <c r="B37" s="7"/>
      <c r="C37" s="7"/>
      <c r="D37" s="7"/>
      <c r="E37" s="7"/>
      <c r="F37" s="7"/>
      <c r="G37" s="7"/>
      <c r="H37" s="7"/>
      <c r="I37" s="7"/>
      <c r="J37" s="7"/>
      <c r="K37" s="7"/>
      <c r="L37" s="8" t="str">
        <f ca="1">IF(B37&lt;&gt;"", TEXT(TODAY(),"YYYYMMDD") &amp; "_" &amp; IF('Submission Form'!C10&lt;&gt;"",'Submission Form'!C10,"Submitter") &amp; "_" &amp; B37 &amp; ".raw", "")</f>
        <v/>
      </c>
    </row>
    <row r="38" spans="1:12" x14ac:dyDescent="0.25">
      <c r="A38" s="6">
        <v>36</v>
      </c>
      <c r="B38" s="9"/>
      <c r="C38" s="9"/>
      <c r="D38" s="9"/>
      <c r="E38" s="9"/>
      <c r="F38" s="9"/>
      <c r="G38" s="9"/>
      <c r="H38" s="9"/>
      <c r="I38" s="9"/>
      <c r="J38" s="9"/>
      <c r="K38" s="9"/>
      <c r="L38" s="10" t="str">
        <f ca="1">IF(B38&lt;&gt;"", TEXT(TODAY(),"YYYYMMDD") &amp; "_" &amp; IF('Submission Form'!C10&lt;&gt;"",'Submission Form'!C10,"Submitter") &amp; "_" &amp; B38 &amp; ".raw", "")</f>
        <v/>
      </c>
    </row>
    <row r="39" spans="1:12" x14ac:dyDescent="0.25">
      <c r="A39" s="6">
        <v>37</v>
      </c>
      <c r="B39" s="7"/>
      <c r="C39" s="7"/>
      <c r="D39" s="7"/>
      <c r="E39" s="7"/>
      <c r="F39" s="7"/>
      <c r="G39" s="7"/>
      <c r="H39" s="7"/>
      <c r="I39" s="7"/>
      <c r="J39" s="7"/>
      <c r="K39" s="7"/>
      <c r="L39" s="8" t="str">
        <f ca="1">IF(B39&lt;&gt;"", TEXT(TODAY(),"YYYYMMDD") &amp; "_" &amp; IF('Submission Form'!C10&lt;&gt;"",'Submission Form'!C10,"Submitter") &amp; "_" &amp; B39 &amp; ".raw", "")</f>
        <v/>
      </c>
    </row>
    <row r="40" spans="1:12" x14ac:dyDescent="0.25">
      <c r="A40" s="6">
        <v>38</v>
      </c>
      <c r="B40" s="9"/>
      <c r="C40" s="9"/>
      <c r="D40" s="9"/>
      <c r="E40" s="9"/>
      <c r="F40" s="9"/>
      <c r="G40" s="9"/>
      <c r="H40" s="9"/>
      <c r="I40" s="9"/>
      <c r="J40" s="9"/>
      <c r="K40" s="9"/>
      <c r="L40" s="10" t="str">
        <f ca="1">IF(B40&lt;&gt;"", TEXT(TODAY(),"YYYYMMDD") &amp; "_" &amp; IF('Submission Form'!C10&lt;&gt;"",'Submission Form'!C10,"Submitter") &amp; "_" &amp; B40 &amp; ".raw", "")</f>
        <v/>
      </c>
    </row>
    <row r="41" spans="1:12" x14ac:dyDescent="0.25">
      <c r="A41" s="6">
        <v>39</v>
      </c>
      <c r="B41" s="7"/>
      <c r="C41" s="7"/>
      <c r="D41" s="7"/>
      <c r="E41" s="7"/>
      <c r="F41" s="7"/>
      <c r="G41" s="7"/>
      <c r="H41" s="7"/>
      <c r="I41" s="7"/>
      <c r="J41" s="7"/>
      <c r="K41" s="7"/>
      <c r="L41" s="8" t="str">
        <f ca="1">IF(B41&lt;&gt;"", TEXT(TODAY(),"YYYYMMDD") &amp; "_" &amp; IF('Submission Form'!C10&lt;&gt;"",'Submission Form'!C10,"Submitter") &amp; "_" &amp; B41 &amp; ".raw", "")</f>
        <v/>
      </c>
    </row>
    <row r="42" spans="1:12" x14ac:dyDescent="0.25">
      <c r="A42" s="6">
        <v>40</v>
      </c>
      <c r="B42" s="9"/>
      <c r="C42" s="9"/>
      <c r="D42" s="9"/>
      <c r="E42" s="9"/>
      <c r="F42" s="9"/>
      <c r="G42" s="9"/>
      <c r="H42" s="9"/>
      <c r="I42" s="9"/>
      <c r="J42" s="9"/>
      <c r="K42" s="9"/>
      <c r="L42" s="10" t="str">
        <f ca="1">IF(B42&lt;&gt;"", TEXT(TODAY(),"YYYYMMDD") &amp; "_" &amp; IF('Submission Form'!C10&lt;&gt;"",'Submission Form'!C10,"Submitter") &amp; "_" &amp; B42 &amp; ".raw", "")</f>
        <v/>
      </c>
    </row>
    <row r="43" spans="1:12" x14ac:dyDescent="0.25">
      <c r="A43" s="6">
        <v>41</v>
      </c>
      <c r="B43" s="7"/>
      <c r="C43" s="7"/>
      <c r="D43" s="7"/>
      <c r="E43" s="7"/>
      <c r="F43" s="7"/>
      <c r="G43" s="7"/>
      <c r="H43" s="7"/>
      <c r="I43" s="7"/>
      <c r="J43" s="7"/>
      <c r="K43" s="7"/>
      <c r="L43" s="8" t="str">
        <f ca="1">IF(B43&lt;&gt;"", TEXT(TODAY(),"YYYYMMDD") &amp; "_" &amp; IF('Submission Form'!C10&lt;&gt;"",'Submission Form'!C10,"Submitter") &amp; "_" &amp; B43 &amp; ".raw", "")</f>
        <v/>
      </c>
    </row>
    <row r="44" spans="1:12" x14ac:dyDescent="0.25">
      <c r="A44" s="6">
        <v>42</v>
      </c>
      <c r="B44" s="9"/>
      <c r="C44" s="9"/>
      <c r="D44" s="9"/>
      <c r="E44" s="9"/>
      <c r="F44" s="9"/>
      <c r="G44" s="9"/>
      <c r="H44" s="9"/>
      <c r="I44" s="9"/>
      <c r="J44" s="9"/>
      <c r="K44" s="9"/>
      <c r="L44" s="10" t="str">
        <f ca="1">IF(B44&lt;&gt;"", TEXT(TODAY(),"YYYYMMDD") &amp; "_" &amp; IF('Submission Form'!C10&lt;&gt;"",'Submission Form'!C10,"Submitter") &amp; "_" &amp; B44 &amp; ".raw", "")</f>
        <v/>
      </c>
    </row>
    <row r="45" spans="1:12" x14ac:dyDescent="0.25">
      <c r="A45" s="6">
        <v>43</v>
      </c>
      <c r="B45" s="7"/>
      <c r="C45" s="7"/>
      <c r="D45" s="7"/>
      <c r="E45" s="7"/>
      <c r="F45" s="7"/>
      <c r="G45" s="7"/>
      <c r="H45" s="7"/>
      <c r="I45" s="7"/>
      <c r="J45" s="7"/>
      <c r="K45" s="7"/>
      <c r="L45" s="8" t="str">
        <f ca="1">IF(B45&lt;&gt;"", TEXT(TODAY(),"YYYYMMDD") &amp; "_" &amp; IF('Submission Form'!C10&lt;&gt;"",'Submission Form'!C10,"Submitter") &amp; "_" &amp; B45 &amp; ".raw", "")</f>
        <v/>
      </c>
    </row>
    <row r="46" spans="1:12" x14ac:dyDescent="0.25">
      <c r="A46" s="6">
        <v>44</v>
      </c>
      <c r="B46" s="9"/>
      <c r="C46" s="9"/>
      <c r="D46" s="9"/>
      <c r="E46" s="9"/>
      <c r="F46" s="9"/>
      <c r="G46" s="9"/>
      <c r="H46" s="9"/>
      <c r="I46" s="9"/>
      <c r="J46" s="9"/>
      <c r="K46" s="9"/>
      <c r="L46" s="10" t="str">
        <f ca="1">IF(B46&lt;&gt;"", TEXT(TODAY(),"YYYYMMDD") &amp; "_" &amp; IF('Submission Form'!C10&lt;&gt;"",'Submission Form'!C10,"Submitter") &amp; "_" &amp; B46 &amp; ".raw", "")</f>
        <v/>
      </c>
    </row>
    <row r="47" spans="1:12" x14ac:dyDescent="0.25">
      <c r="A47" s="6">
        <v>45</v>
      </c>
      <c r="B47" s="7"/>
      <c r="C47" s="7"/>
      <c r="D47" s="7"/>
      <c r="E47" s="7"/>
      <c r="F47" s="7"/>
      <c r="G47" s="7"/>
      <c r="H47" s="7"/>
      <c r="I47" s="7"/>
      <c r="J47" s="7"/>
      <c r="K47" s="7"/>
      <c r="L47" s="8" t="str">
        <f ca="1">IF(B47&lt;&gt;"", TEXT(TODAY(),"YYYYMMDD") &amp; "_" &amp; IF('Submission Form'!C10&lt;&gt;"",'Submission Form'!C10,"Submitter") &amp; "_" &amp; B47 &amp; ".raw", "")</f>
        <v/>
      </c>
    </row>
    <row r="48" spans="1:12" x14ac:dyDescent="0.25">
      <c r="A48" s="6">
        <v>46</v>
      </c>
      <c r="B48" s="9"/>
      <c r="C48" s="9"/>
      <c r="D48" s="9"/>
      <c r="E48" s="9"/>
      <c r="F48" s="9"/>
      <c r="G48" s="9"/>
      <c r="H48" s="9"/>
      <c r="I48" s="9"/>
      <c r="J48" s="9"/>
      <c r="K48" s="9"/>
      <c r="L48" s="10" t="str">
        <f ca="1">IF(B48&lt;&gt;"", TEXT(TODAY(),"YYYYMMDD") &amp; "_" &amp; IF('Submission Form'!C10&lt;&gt;"",'Submission Form'!C10,"Submitter") &amp; "_" &amp; B48 &amp; ".raw", "")</f>
        <v/>
      </c>
    </row>
    <row r="49" spans="1:12" x14ac:dyDescent="0.25">
      <c r="A49" s="6">
        <v>47</v>
      </c>
      <c r="B49" s="7"/>
      <c r="C49" s="7"/>
      <c r="D49" s="7"/>
      <c r="E49" s="7"/>
      <c r="F49" s="7"/>
      <c r="G49" s="7"/>
      <c r="H49" s="7"/>
      <c r="I49" s="7"/>
      <c r="J49" s="7"/>
      <c r="K49" s="7"/>
      <c r="L49" s="8" t="str">
        <f ca="1">IF(B49&lt;&gt;"", TEXT(TODAY(),"YYYYMMDD") &amp; "_" &amp; IF('Submission Form'!C10&lt;&gt;"",'Submission Form'!C10,"Submitter") &amp; "_" &amp; B49 &amp; ".raw", "")</f>
        <v/>
      </c>
    </row>
    <row r="50" spans="1:12" x14ac:dyDescent="0.25">
      <c r="A50" s="6">
        <v>48</v>
      </c>
      <c r="B50" s="9"/>
      <c r="C50" s="9"/>
      <c r="D50" s="9"/>
      <c r="E50" s="9"/>
      <c r="F50" s="9"/>
      <c r="G50" s="9"/>
      <c r="H50" s="9"/>
      <c r="I50" s="9"/>
      <c r="J50" s="9"/>
      <c r="K50" s="9"/>
      <c r="L50" s="10" t="str">
        <f ca="1">IF(B50&lt;&gt;"", TEXT(TODAY(),"YYYYMMDD") &amp; "_" &amp; IF('Submission Form'!C10&lt;&gt;"",'Submission Form'!C10,"Submitter") &amp; "_" &amp; B50 &amp; ".raw", "")</f>
        <v/>
      </c>
    </row>
    <row r="51" spans="1:12" x14ac:dyDescent="0.25">
      <c r="A51" s="6">
        <v>49</v>
      </c>
      <c r="B51" s="7"/>
      <c r="C51" s="7"/>
      <c r="D51" s="7"/>
      <c r="E51" s="7"/>
      <c r="F51" s="7"/>
      <c r="G51" s="7"/>
      <c r="H51" s="7"/>
      <c r="I51" s="7"/>
      <c r="J51" s="7"/>
      <c r="K51" s="7"/>
      <c r="L51" s="8" t="str">
        <f ca="1">IF(B51&lt;&gt;"", TEXT(TODAY(),"YYYYMMDD") &amp; "_" &amp; IF('Submission Form'!C10&lt;&gt;"",'Submission Form'!C10,"Submitter") &amp; "_" &amp; B51 &amp; ".raw", "")</f>
        <v/>
      </c>
    </row>
    <row r="52" spans="1:12" x14ac:dyDescent="0.25">
      <c r="A52" s="6">
        <v>50</v>
      </c>
      <c r="B52" s="9"/>
      <c r="C52" s="9"/>
      <c r="D52" s="9"/>
      <c r="E52" s="9"/>
      <c r="F52" s="9"/>
      <c r="G52" s="9"/>
      <c r="H52" s="9"/>
      <c r="I52" s="9"/>
      <c r="J52" s="9"/>
      <c r="K52" s="9"/>
      <c r="L52" s="10" t="str">
        <f ca="1">IF(B52&lt;&gt;"", TEXT(TODAY(),"YYYYMMDD") &amp; "_" &amp; IF('Submission Form'!C10&lt;&gt;"",'Submission Form'!C10,"Submitter") &amp; "_" &amp; B52 &amp; ".raw", "")</f>
        <v/>
      </c>
    </row>
    <row r="53" spans="1:12" x14ac:dyDescent="0.25">
      <c r="A53" s="6">
        <v>51</v>
      </c>
      <c r="B53" s="7"/>
      <c r="C53" s="7"/>
      <c r="D53" s="7"/>
      <c r="E53" s="7"/>
      <c r="F53" s="7"/>
      <c r="G53" s="7"/>
      <c r="H53" s="7"/>
      <c r="I53" s="7"/>
      <c r="J53" s="7"/>
      <c r="K53" s="7"/>
      <c r="L53" s="8" t="str">
        <f ca="1">IF(B53&lt;&gt;"", TEXT(TODAY(),"YYYYMMDD") &amp; "_" &amp; IF('Submission Form'!C10&lt;&gt;"",'Submission Form'!C10,"Submitter") &amp; "_" &amp; B53 &amp; ".raw", "")</f>
        <v/>
      </c>
    </row>
    <row r="54" spans="1:12" x14ac:dyDescent="0.25">
      <c r="A54" s="6">
        <v>52</v>
      </c>
      <c r="B54" s="9"/>
      <c r="C54" s="9"/>
      <c r="D54" s="9"/>
      <c r="E54" s="9"/>
      <c r="F54" s="9"/>
      <c r="G54" s="9"/>
      <c r="H54" s="9"/>
      <c r="I54" s="9"/>
      <c r="J54" s="9"/>
      <c r="K54" s="9"/>
      <c r="L54" s="10" t="str">
        <f ca="1">IF(B54&lt;&gt;"", TEXT(TODAY(),"YYYYMMDD") &amp; "_" &amp; IF('Submission Form'!C10&lt;&gt;"",'Submission Form'!C10,"Submitter") &amp; "_" &amp; B54 &amp; ".raw", "")</f>
        <v/>
      </c>
    </row>
    <row r="55" spans="1:12" x14ac:dyDescent="0.25">
      <c r="A55" s="6">
        <v>53</v>
      </c>
      <c r="B55" s="7"/>
      <c r="C55" s="7"/>
      <c r="D55" s="7"/>
      <c r="E55" s="7"/>
      <c r="F55" s="7"/>
      <c r="G55" s="7"/>
      <c r="H55" s="7"/>
      <c r="I55" s="7"/>
      <c r="J55" s="7"/>
      <c r="K55" s="7"/>
      <c r="L55" s="8" t="str">
        <f ca="1">IF(B55&lt;&gt;"", TEXT(TODAY(),"YYYYMMDD") &amp; "_" &amp; IF('Submission Form'!C10&lt;&gt;"",'Submission Form'!C10,"Submitter") &amp; "_" &amp; B55 &amp; ".raw", "")</f>
        <v/>
      </c>
    </row>
    <row r="56" spans="1:12" x14ac:dyDescent="0.25">
      <c r="A56" s="6">
        <v>54</v>
      </c>
      <c r="B56" s="9"/>
      <c r="C56" s="9"/>
      <c r="D56" s="9"/>
      <c r="E56" s="9"/>
      <c r="F56" s="9"/>
      <c r="G56" s="9"/>
      <c r="H56" s="9"/>
      <c r="I56" s="9"/>
      <c r="J56" s="9"/>
      <c r="K56" s="9"/>
      <c r="L56" s="10" t="str">
        <f ca="1">IF(B56&lt;&gt;"", TEXT(TODAY(),"YYYYMMDD") &amp; "_" &amp; IF('Submission Form'!C10&lt;&gt;"",'Submission Form'!C10,"Submitter") &amp; "_" &amp; B56 &amp; ".raw", "")</f>
        <v/>
      </c>
    </row>
    <row r="57" spans="1:12" x14ac:dyDescent="0.25">
      <c r="A57" s="6">
        <v>55</v>
      </c>
      <c r="B57" s="7"/>
      <c r="C57" s="7"/>
      <c r="D57" s="7"/>
      <c r="E57" s="7"/>
      <c r="F57" s="7"/>
      <c r="G57" s="7"/>
      <c r="H57" s="7"/>
      <c r="I57" s="7"/>
      <c r="J57" s="7"/>
      <c r="K57" s="7"/>
      <c r="L57" s="8" t="str">
        <f ca="1">IF(B57&lt;&gt;"", TEXT(TODAY(),"YYYYMMDD") &amp; "_" &amp; IF('Submission Form'!C10&lt;&gt;"",'Submission Form'!C10,"Submitter") &amp; "_" &amp; B57 &amp; ".raw", "")</f>
        <v/>
      </c>
    </row>
    <row r="58" spans="1:12" x14ac:dyDescent="0.25">
      <c r="A58" s="6">
        <v>56</v>
      </c>
      <c r="B58" s="9"/>
      <c r="C58" s="9"/>
      <c r="D58" s="9"/>
      <c r="E58" s="9"/>
      <c r="F58" s="9"/>
      <c r="G58" s="9"/>
      <c r="H58" s="9"/>
      <c r="I58" s="9"/>
      <c r="J58" s="9"/>
      <c r="K58" s="9"/>
      <c r="L58" s="10" t="str">
        <f ca="1">IF(B58&lt;&gt;"", TEXT(TODAY(),"YYYYMMDD") &amp; "_" &amp; IF('Submission Form'!C10&lt;&gt;"",'Submission Form'!C10,"Submitter") &amp; "_" &amp; B58 &amp; ".raw", "")</f>
        <v/>
      </c>
    </row>
    <row r="59" spans="1:12" x14ac:dyDescent="0.25">
      <c r="A59" s="6">
        <v>57</v>
      </c>
      <c r="B59" s="7"/>
      <c r="C59" s="7"/>
      <c r="D59" s="7"/>
      <c r="E59" s="7"/>
      <c r="F59" s="7"/>
      <c r="G59" s="7"/>
      <c r="H59" s="7"/>
      <c r="I59" s="7"/>
      <c r="J59" s="7"/>
      <c r="K59" s="7"/>
      <c r="L59" s="8" t="str">
        <f ca="1">IF(B59&lt;&gt;"", TEXT(TODAY(),"YYYYMMDD") &amp; "_" &amp; IF('Submission Form'!C10&lt;&gt;"",'Submission Form'!C10,"Submitter") &amp; "_" &amp; B59 &amp; ".raw", "")</f>
        <v/>
      </c>
    </row>
    <row r="60" spans="1:12" x14ac:dyDescent="0.25">
      <c r="A60" s="6">
        <v>58</v>
      </c>
      <c r="B60" s="9"/>
      <c r="C60" s="9"/>
      <c r="D60" s="9"/>
      <c r="E60" s="9"/>
      <c r="F60" s="9"/>
      <c r="G60" s="9"/>
      <c r="H60" s="9"/>
      <c r="I60" s="9"/>
      <c r="J60" s="9"/>
      <c r="K60" s="9"/>
      <c r="L60" s="10" t="str">
        <f ca="1">IF(B60&lt;&gt;"", TEXT(TODAY(),"YYYYMMDD") &amp; "_" &amp; IF('Submission Form'!C10&lt;&gt;"",'Submission Form'!C10,"Submitter") &amp; "_" &amp; B60 &amp; ".raw", "")</f>
        <v/>
      </c>
    </row>
    <row r="61" spans="1:12" x14ac:dyDescent="0.25">
      <c r="A61" s="6">
        <v>59</v>
      </c>
      <c r="B61" s="7"/>
      <c r="C61" s="7"/>
      <c r="D61" s="7"/>
      <c r="E61" s="7"/>
      <c r="F61" s="7"/>
      <c r="G61" s="7"/>
      <c r="H61" s="7"/>
      <c r="I61" s="7"/>
      <c r="J61" s="7"/>
      <c r="K61" s="7"/>
      <c r="L61" s="8" t="str">
        <f ca="1">IF(B61&lt;&gt;"", TEXT(TODAY(),"YYYYMMDD") &amp; "_" &amp; IF('Submission Form'!C10&lt;&gt;"",'Submission Form'!C10,"Submitter") &amp; "_" &amp; B61 &amp; ".raw", "")</f>
        <v/>
      </c>
    </row>
    <row r="62" spans="1:12" x14ac:dyDescent="0.25">
      <c r="A62" s="6">
        <v>60</v>
      </c>
      <c r="B62" s="9"/>
      <c r="C62" s="9"/>
      <c r="D62" s="9"/>
      <c r="E62" s="9"/>
      <c r="F62" s="9"/>
      <c r="G62" s="9"/>
      <c r="H62" s="9"/>
      <c r="I62" s="9"/>
      <c r="J62" s="9"/>
      <c r="K62" s="9"/>
      <c r="L62" s="10" t="str">
        <f ca="1">IF(B62&lt;&gt;"", TEXT(TODAY(),"YYYYMMDD") &amp; "_" &amp; IF('Submission Form'!C10&lt;&gt;"",'Submission Form'!C10,"Submitter") &amp; "_" &amp; B62 &amp; ".raw", "")</f>
        <v/>
      </c>
    </row>
    <row r="64" spans="1:12" x14ac:dyDescent="0.25">
      <c r="A64" s="21" t="s">
        <v>55</v>
      </c>
      <c r="B64" s="15"/>
      <c r="C64" s="15"/>
      <c r="D64" s="15"/>
      <c r="E64" s="15"/>
      <c r="F64" s="15"/>
      <c r="G64" s="15"/>
      <c r="H64" s="15"/>
      <c r="I64" s="15"/>
      <c r="J64" s="15"/>
      <c r="K64" s="15"/>
    </row>
  </sheetData>
  <mergeCells count="2">
    <mergeCell ref="A64:K64"/>
    <mergeCell ref="A1:K1"/>
  </mergeCells>
  <dataValidations count="1">
    <dataValidation type="list" allowBlank="1" sqref="I3 I4 I5 I6 I7 I8 I9 I10 I11 I12 I13 I14 I15 I16 I17 I18 I19 I20 I21 I22 I23 I24 I25 I26 I27 I28 I29 I30 I31 I32 I33 I34 I35 I36 I37 I38 I39 I40 I41 I42 I43 I44 I45 I46 I47 I48 I49 I50 I51 I52 I53 I54 I55 I56 I57 I58 I59 I60 I61 I62" xr:uid="{00000000-0002-0000-0100-000000000000}">
      <formula1>"Eppendorf 1.5mL,Eppendorf 0.5mL,PCR tube,96-well plate,Glass vial,Gel slice,Stage Tip,Other"</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69E2E"/>
  </sheetPr>
  <dimension ref="B2:B54"/>
  <sheetViews>
    <sheetView tabSelected="1" topLeftCell="A48" workbookViewId="0">
      <selection activeCell="B7" sqref="B7"/>
    </sheetView>
  </sheetViews>
  <sheetFormatPr defaultRowHeight="15" x14ac:dyDescent="0.25"/>
  <cols>
    <col min="1" max="1" width="3" customWidth="1"/>
    <col min="2" max="2" width="90" customWidth="1"/>
  </cols>
  <sheetData>
    <row r="2" spans="2:2" ht="18" x14ac:dyDescent="0.25">
      <c r="B2" s="11" t="s">
        <v>56</v>
      </c>
    </row>
    <row r="3" spans="2:2" x14ac:dyDescent="0.25">
      <c r="B3" s="12"/>
    </row>
    <row r="4" spans="2:2" x14ac:dyDescent="0.25">
      <c r="B4" s="12" t="s">
        <v>57</v>
      </c>
    </row>
    <row r="5" spans="2:2" x14ac:dyDescent="0.25">
      <c r="B5" s="12" t="s">
        <v>58</v>
      </c>
    </row>
    <row r="6" spans="2:2" x14ac:dyDescent="0.25">
      <c r="B6" s="12" t="s">
        <v>59</v>
      </c>
    </row>
    <row r="7" spans="2:2" x14ac:dyDescent="0.25">
      <c r="B7" s="12" t="s">
        <v>95</v>
      </c>
    </row>
    <row r="8" spans="2:2" x14ac:dyDescent="0.25">
      <c r="B8" s="12" t="s">
        <v>60</v>
      </c>
    </row>
    <row r="9" spans="2:2" x14ac:dyDescent="0.25">
      <c r="B9" s="12"/>
    </row>
    <row r="10" spans="2:2" x14ac:dyDescent="0.25">
      <c r="B10" s="13" t="s">
        <v>61</v>
      </c>
    </row>
    <row r="11" spans="2:2" x14ac:dyDescent="0.25">
      <c r="B11" s="12"/>
    </row>
    <row r="12" spans="2:2" x14ac:dyDescent="0.25">
      <c r="B12" s="12" t="s">
        <v>62</v>
      </c>
    </row>
    <row r="13" spans="2:2" x14ac:dyDescent="0.25">
      <c r="B13" s="12" t="s">
        <v>63</v>
      </c>
    </row>
    <row r="14" spans="2:2" x14ac:dyDescent="0.25">
      <c r="B14" s="12"/>
    </row>
    <row r="15" spans="2:2" x14ac:dyDescent="0.25">
      <c r="B15" s="12" t="s">
        <v>64</v>
      </c>
    </row>
    <row r="16" spans="2:2" x14ac:dyDescent="0.25">
      <c r="B16" s="12" t="s">
        <v>65</v>
      </c>
    </row>
    <row r="17" spans="2:2" x14ac:dyDescent="0.25">
      <c r="B17" s="12" t="s">
        <v>66</v>
      </c>
    </row>
    <row r="18" spans="2:2" x14ac:dyDescent="0.25">
      <c r="B18" s="12"/>
    </row>
    <row r="19" spans="2:2" x14ac:dyDescent="0.25">
      <c r="B19" s="13" t="s">
        <v>67</v>
      </c>
    </row>
    <row r="20" spans="2:2" x14ac:dyDescent="0.25">
      <c r="B20" s="12"/>
    </row>
    <row r="21" spans="2:2" x14ac:dyDescent="0.25">
      <c r="B21" s="12" t="s">
        <v>68</v>
      </c>
    </row>
    <row r="22" spans="2:2" x14ac:dyDescent="0.25">
      <c r="B22" s="12" t="s">
        <v>69</v>
      </c>
    </row>
    <row r="23" spans="2:2" x14ac:dyDescent="0.25">
      <c r="B23" s="12"/>
    </row>
    <row r="24" spans="2:2" x14ac:dyDescent="0.25">
      <c r="B24" s="12" t="s">
        <v>70</v>
      </c>
    </row>
    <row r="25" spans="2:2" x14ac:dyDescent="0.25">
      <c r="B25" s="12" t="s">
        <v>71</v>
      </c>
    </row>
    <row r="26" spans="2:2" x14ac:dyDescent="0.25">
      <c r="B26" s="12" t="s">
        <v>72</v>
      </c>
    </row>
    <row r="27" spans="2:2" x14ac:dyDescent="0.25">
      <c r="B27" s="12" t="s">
        <v>73</v>
      </c>
    </row>
    <row r="28" spans="2:2" x14ac:dyDescent="0.25">
      <c r="B28" s="12" t="s">
        <v>74</v>
      </c>
    </row>
    <row r="29" spans="2:2" x14ac:dyDescent="0.25">
      <c r="B29" s="12"/>
    </row>
    <row r="30" spans="2:2" x14ac:dyDescent="0.25">
      <c r="B30" s="13" t="s">
        <v>75</v>
      </c>
    </row>
    <row r="31" spans="2:2" x14ac:dyDescent="0.25">
      <c r="B31" s="12"/>
    </row>
    <row r="32" spans="2:2" x14ac:dyDescent="0.25">
      <c r="B32" s="12" t="s">
        <v>76</v>
      </c>
    </row>
    <row r="33" spans="2:2" x14ac:dyDescent="0.25">
      <c r="B33" s="12" t="s">
        <v>77</v>
      </c>
    </row>
    <row r="34" spans="2:2" x14ac:dyDescent="0.25">
      <c r="B34" s="12" t="s">
        <v>78</v>
      </c>
    </row>
    <row r="35" spans="2:2" x14ac:dyDescent="0.25">
      <c r="B35" s="12" t="s">
        <v>79</v>
      </c>
    </row>
    <row r="36" spans="2:2" x14ac:dyDescent="0.25">
      <c r="B36" s="12" t="s">
        <v>80</v>
      </c>
    </row>
    <row r="37" spans="2:2" x14ac:dyDescent="0.25">
      <c r="B37" s="12"/>
    </row>
    <row r="38" spans="2:2" x14ac:dyDescent="0.25">
      <c r="B38" s="13" t="s">
        <v>81</v>
      </c>
    </row>
    <row r="39" spans="2:2" x14ac:dyDescent="0.25">
      <c r="B39" s="12"/>
    </row>
    <row r="40" spans="2:2" x14ac:dyDescent="0.25">
      <c r="B40" s="12" t="s">
        <v>82</v>
      </c>
    </row>
    <row r="41" spans="2:2" x14ac:dyDescent="0.25">
      <c r="B41" s="12" t="s">
        <v>83</v>
      </c>
    </row>
    <row r="42" spans="2:2" x14ac:dyDescent="0.25">
      <c r="B42" s="12" t="s">
        <v>84</v>
      </c>
    </row>
    <row r="43" spans="2:2" x14ac:dyDescent="0.25">
      <c r="B43" s="12" t="s">
        <v>85</v>
      </c>
    </row>
    <row r="44" spans="2:2" x14ac:dyDescent="0.25">
      <c r="B44" s="12" t="s">
        <v>86</v>
      </c>
    </row>
    <row r="45" spans="2:2" x14ac:dyDescent="0.25">
      <c r="B45" s="12" t="s">
        <v>87</v>
      </c>
    </row>
    <row r="46" spans="2:2" x14ac:dyDescent="0.25">
      <c r="B46" s="12" t="s">
        <v>88</v>
      </c>
    </row>
    <row r="47" spans="2:2" x14ac:dyDescent="0.25">
      <c r="B47" s="12"/>
    </row>
    <row r="48" spans="2:2" x14ac:dyDescent="0.25">
      <c r="B48" s="12" t="s">
        <v>89</v>
      </c>
    </row>
    <row r="49" spans="2:2" x14ac:dyDescent="0.25">
      <c r="B49" s="12" t="s">
        <v>90</v>
      </c>
    </row>
    <row r="50" spans="2:2" x14ac:dyDescent="0.25">
      <c r="B50" s="12"/>
    </row>
    <row r="51" spans="2:2" x14ac:dyDescent="0.25">
      <c r="B51" s="13" t="s">
        <v>91</v>
      </c>
    </row>
    <row r="52" spans="2:2" x14ac:dyDescent="0.25">
      <c r="B52" s="12"/>
    </row>
    <row r="53" spans="2:2" x14ac:dyDescent="0.25">
      <c r="B53" s="12" t="s">
        <v>92</v>
      </c>
    </row>
    <row r="54" spans="2:2" x14ac:dyDescent="0.25">
      <c r="B54" s="12" t="s">
        <v>93</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Submission Form</vt:lpstr>
      <vt:lpstr>Sample List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Alex Von Kriegsheim</cp:lastModifiedBy>
  <dcterms:created xsi:type="dcterms:W3CDTF">2026-03-13T10:29:14Z</dcterms:created>
  <dcterms:modified xsi:type="dcterms:W3CDTF">2026-04-20T11:33:22Z</dcterms:modified>
</cp:coreProperties>
</file>